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4575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<sst xmlns="http://schemas.openxmlformats.org/spreadsheetml/2006/main" count="157" uniqueCount="96">
  <si>
    <t>Tävlingsort</t>
  </si>
  <si>
    <t>Nynäshamn</t>
  </si>
  <si>
    <t>Hässelby</t>
  </si>
  <si>
    <t>Uppsala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</si>
  <si>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</si>
  <si>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</si>
  <si>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</si>
  <si>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</si>
  <si>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</si>
  <si>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</si>
  <si>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</si>
  <si>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</si>
  <si>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</si>
  <si>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</si>
  <si>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</si>
  <si>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</si>
  <si>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</si>
  <si>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</si>
  <si>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</si>
  <si>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</si>
  <si>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</si>
  <si>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</si>
  <si>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</si>
  <si>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</si>
  <si>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</si>
  <si>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</si>
  <si>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</si>
  <si>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</si>
  <si>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</si>
  <si>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Clark Kent</t>
  </si>
  <si>
    <t>Blåvinge</t>
  </si>
  <si>
    <t>200, Bengt Boman, Örebro</t>
  </si>
  <si>
    <t>Puppan</t>
  </si>
  <si>
    <t xml:space="preserve">  17, Joakim Nord, Norrköping</t>
  </si>
  <si>
    <t>Seagull</t>
  </si>
  <si>
    <t>357, Magnus Janeborn, Örebro</t>
  </si>
  <si>
    <t>miniMimmi</t>
  </si>
  <si>
    <t>Blomman</t>
  </si>
  <si>
    <t>351, Henry Nord, Norrköping</t>
  </si>
  <si>
    <t>Lundbom</t>
  </si>
  <si>
    <t>386, Bertil Andersson, Örebro</t>
  </si>
  <si>
    <t>340, Lars Fresk, Nynäshamn</t>
  </si>
  <si>
    <t>Caisa</t>
  </si>
  <si>
    <t>Starwave</t>
  </si>
  <si>
    <t>KM</t>
  </si>
  <si>
    <t>Våga 2</t>
  </si>
  <si>
    <t>Farkotten</t>
  </si>
  <si>
    <t>Lady</t>
  </si>
  <si>
    <t>393, Leif Aho, Kolbäck</t>
  </si>
  <si>
    <t>Yellow T</t>
  </si>
  <si>
    <t>204, Lars-Ola Larsson, Uppsala</t>
  </si>
  <si>
    <t>Poäng…….</t>
  </si>
  <si>
    <t>poäng…...…..</t>
  </si>
  <si>
    <t>avdragna…..</t>
  </si>
  <si>
    <t>383, Ulf Andersson-Frejd, Örebro</t>
  </si>
  <si>
    <t>399 Finn Drape, Täby</t>
  </si>
  <si>
    <t>Rödnäbba</t>
  </si>
  <si>
    <t>Lazy</t>
  </si>
  <si>
    <t>Södertälje</t>
  </si>
  <si>
    <t>374, Jonny Karlsson, Katrineholm</t>
  </si>
  <si>
    <t>Duett</t>
  </si>
  <si>
    <t>407, Stefan Einarsson, Örebro</t>
  </si>
  <si>
    <t>385, Nicklas Sjögren, Norrköping</t>
  </si>
  <si>
    <t>Limit</t>
  </si>
  <si>
    <t>302, Tomas Österlind, Hässelby</t>
  </si>
  <si>
    <t>Oddjob</t>
  </si>
  <si>
    <t>Grythem</t>
  </si>
  <si>
    <t>Bo-</t>
  </si>
  <si>
    <t>nus</t>
  </si>
  <si>
    <t>407, Andreas Einarsson, Örebro</t>
  </si>
  <si>
    <t>402, Annika Kurtsson, Nynäshamn</t>
  </si>
  <si>
    <t>Antal startande</t>
  </si>
  <si>
    <t>411, Harry Armasson, Hässelby</t>
  </si>
  <si>
    <t>Ettan</t>
  </si>
  <si>
    <r>
      <t>Poängräkning</t>
    </r>
    <r>
      <rPr>
        <sz val="9"/>
        <rFont val="Helvetica"/>
        <family val="2"/>
      </rPr>
      <t xml:space="preserve">: Endast de fyra "bästa" resultaten medräknas i "Summa Poäng".  Flest poäng vinner. (Kolumnen "xtra" anger bonus för deltagande i många regattor). Vid lika slutpoäng vinner den som har högsta delpoäng.  </t>
    </r>
  </si>
  <si>
    <t>Strängnäs</t>
  </si>
  <si>
    <t>Semester</t>
  </si>
  <si>
    <t>410, Tommy Lindholm, Hässelby</t>
  </si>
  <si>
    <t>Toka III</t>
  </si>
  <si>
    <t>418, Håkan Medin, Nynäshamn</t>
  </si>
  <si>
    <t>Tullkryssaren</t>
  </si>
  <si>
    <t>415, Mikael Sääf, stockholm</t>
  </si>
  <si>
    <t>Räven</t>
  </si>
  <si>
    <t>350, Henrik Johnsson, Södertälje</t>
  </si>
  <si>
    <t>358, Thomas Karlsson, Örebro</t>
  </si>
  <si>
    <t>17/4</t>
  </si>
  <si>
    <t>15/5</t>
  </si>
  <si>
    <t>5/6</t>
  </si>
  <si>
    <t>7/8</t>
  </si>
  <si>
    <t>25/9</t>
  </si>
  <si>
    <t>17/10</t>
  </si>
  <si>
    <t>-03</t>
  </si>
  <si>
    <t>Opponent</t>
  </si>
  <si>
    <t>417, Peter Sandberg, Nynäshamn</t>
  </si>
  <si>
    <r>
      <t xml:space="preserve">Om fortfarande lika, vinner den som fått bästa poäng i största regattan. </t>
    </r>
    <r>
      <rPr>
        <b/>
        <i/>
        <sz val="9"/>
        <rFont val="Helvetica"/>
        <family val="2"/>
      </rPr>
      <t>Stort Grattis Claes Fresk till den säkra vinsten i Ranking 2004!</t>
    </r>
  </si>
  <si>
    <t xml:space="preserve">Grattis också till Peter Sandberg som härmed kan koras till Årets Rookie -  (dvs, den bäste av årets "nybörjare") 2004. 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</si>
</sst>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i/>
      <sz val="9"/>
      <name val="MS Sans Serif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b/>
      <i/>
      <sz val="9"/>
      <name val="MS Sans Serif"/>
      <family val="0"/>
    </font>
    <font>
      <i/>
      <sz val="8"/>
      <name val="MS Sans Serif"/>
      <family val="0"/>
    </font>
  </fonts>
  <fills count="3">
    <fill>
      <patternFill/>
    </fill>
    <fill>
      <patternFill patternType="gray125"/>
    </fill>
    <fill>
      <patternFill patternType="lightHorizontal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2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1" fontId="14" fillId="0" borderId="0" xfId="0" applyNumberFormat="1" applyFont="1" applyAlignment="1">
      <alignment/>
    </xf>
    <xf numFmtId="0" fontId="15" fillId="0" borderId="0" xfId="0" applyFont="1" applyAlignment="1" quotePrefix="1">
      <alignment horizontal="center"/>
    </xf>
    <xf numFmtId="0" fontId="14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" fontId="5" fillId="0" borderId="0" xfId="0" applyNumberFormat="1" applyFont="1" applyAlignment="1">
      <alignment horizontal="center" vertical="center"/>
    </xf>
    <xf numFmtId="1" fontId="14" fillId="0" borderId="0" xfId="0" applyNumberFormat="1" applyFont="1" applyAlignment="1" quotePrefix="1">
      <alignment horizontal="center" vertical="center"/>
    </xf>
    <xf numFmtId="0" fontId="17" fillId="0" borderId="0" xfId="0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right" vertical="center"/>
    </xf>
    <xf numFmtId="1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16" fontId="8" fillId="0" borderId="1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quotePrefix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 quotePrefix="1">
      <alignment horizontal="center"/>
    </xf>
    <xf numFmtId="0" fontId="8" fillId="0" borderId="1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2" borderId="0" xfId="0" applyFont="1" applyFill="1" applyAlignment="1">
      <alignment/>
    </xf>
    <xf numFmtId="1" fontId="17" fillId="0" borderId="0" xfId="0" applyNumberFormat="1" applyFont="1" applyAlignment="1">
      <alignment horizontal="center" vertical="center"/>
    </xf>
    <xf numFmtId="0" fontId="21" fillId="2" borderId="0" xfId="0" applyFont="1" applyFill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 quotePrefix="1">
      <alignment horizontal="center"/>
    </xf>
    <xf numFmtId="1" fontId="1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11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2" borderId="0" xfId="0" applyFont="1" applyFill="1" applyAlignment="1">
      <alignment shrinkToFit="1"/>
    </xf>
    <xf numFmtId="0" fontId="7" fillId="0" borderId="1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 quotePrefix="1">
      <alignment horizontal="center" shrinkToFit="1"/>
    </xf>
    <xf numFmtId="0" fontId="7" fillId="0" borderId="0" xfId="0" applyFont="1" applyAlignment="1" quotePrefix="1">
      <alignment horizontal="center" shrinkToFit="1"/>
    </xf>
    <xf numFmtId="0" fontId="7" fillId="0" borderId="1" xfId="0" applyFont="1" applyBorder="1" applyAlignment="1" quotePrefix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2" fillId="2" borderId="0" xfId="0" applyFont="1" applyFill="1" applyAlignment="1">
      <alignment shrinkToFit="1"/>
    </xf>
    <xf numFmtId="0" fontId="12" fillId="0" borderId="1" xfId="0" applyFont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1" fontId="7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>
      <alignment horizontal="right" vertical="center" shrinkToFit="1"/>
    </xf>
    <xf numFmtId="1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justify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 quotePrefix="1">
      <alignment shrinkToFit="1"/>
    </xf>
    <xf numFmtId="0" fontId="11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 quotePrefix="1">
      <alignment horizontal="center" shrinkToFit="1"/>
    </xf>
    <xf numFmtId="0" fontId="7" fillId="0" borderId="0" xfId="0" applyFont="1" applyBorder="1" applyAlignment="1" quotePrefix="1">
      <alignment horizontal="center" shrinkToFit="1"/>
    </xf>
    <xf numFmtId="0" fontId="1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 quotePrefix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 shrinkToFit="1"/>
    </xf>
    <xf numFmtId="0" fontId="14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shrinkToFit="1"/>
    </xf>
    <xf numFmtId="1" fontId="14" fillId="0" borderId="0" xfId="0" applyNumberFormat="1" applyFont="1" applyAlignment="1" quotePrefix="1">
      <alignment horizontal="center" vertical="center" shrinkToFit="1"/>
    </xf>
    <xf numFmtId="0" fontId="16" fillId="2" borderId="0" xfId="0" applyFont="1" applyFill="1" applyAlignment="1">
      <alignment shrinkToFit="1"/>
    </xf>
    <xf numFmtId="0" fontId="14" fillId="0" borderId="1" xfId="0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4" fillId="0" borderId="1" xfId="0" applyFont="1" applyBorder="1" applyAlignment="1" quotePrefix="1">
      <alignment horizontal="center" shrinkToFit="1"/>
    </xf>
    <xf numFmtId="0" fontId="17" fillId="0" borderId="0" xfId="0" applyFont="1" applyAlignment="1">
      <alignment shrinkToFit="1"/>
    </xf>
    <xf numFmtId="0" fontId="17" fillId="0" borderId="0" xfId="0" applyFont="1" applyAlignment="1">
      <alignment horizontal="left" vertical="center" shrinkToFit="1"/>
    </xf>
    <xf numFmtId="1" fontId="17" fillId="0" borderId="0" xfId="0" applyNumberFormat="1" applyFont="1" applyAlignment="1">
      <alignment horizontal="center" vertical="center" shrinkToFit="1"/>
    </xf>
    <xf numFmtId="1" fontId="17" fillId="0" borderId="0" xfId="0" applyNumberFormat="1" applyFont="1" applyAlignment="1" quotePrefix="1">
      <alignment horizontal="center" vertical="center" shrinkToFit="1"/>
    </xf>
    <xf numFmtId="0" fontId="21" fillId="2" borderId="0" xfId="0" applyFont="1" applyFill="1" applyAlignment="1">
      <alignment shrinkToFit="1"/>
    </xf>
    <xf numFmtId="0" fontId="17" fillId="0" borderId="1" xfId="0" applyFont="1" applyBorder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7" fillId="0" borderId="1" xfId="0" applyFont="1" applyBorder="1" applyAlignment="1" quotePrefix="1">
      <alignment horizontal="center" shrinkToFit="1"/>
    </xf>
    <xf numFmtId="0" fontId="14" fillId="0" borderId="1" xfId="0" applyFont="1" applyBorder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 quotePrefix="1">
      <alignment horizont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tabSelected="1" workbookViewId="0" topLeftCell="A1">
      <selection activeCell="B5" sqref="B5"/>
    </sheetView>
  </sheetViews>
  <sheetFormatPr defaultColWidth="9.140625" defaultRowHeight="13.5" customHeight="1"/>
  <cols>
    <col min="1" max="1" width="27.57421875" style="22" customWidth="1"/>
    <col min="2" max="2" width="13.00390625" style="28" customWidth="1"/>
    <col min="3" max="3" width="3.28125" style="3" customWidth="1"/>
    <col min="4" max="4" width="5.7109375" style="23" customWidth="1"/>
    <col min="5" max="5" width="6.57421875" style="20" customWidth="1"/>
    <col min="6" max="6" width="5.28125" style="24" customWidth="1"/>
    <col min="7" max="7" width="2.7109375" style="7" customWidth="1"/>
    <col min="8" max="9" width="2.8515625" style="8" customWidth="1"/>
    <col min="10" max="10" width="2.8515625" style="9" customWidth="1"/>
    <col min="11" max="11" width="0.85546875" style="0" customWidth="1"/>
    <col min="12" max="13" width="5.28125" style="19" customWidth="1"/>
    <col min="14" max="14" width="5.28125" style="93" customWidth="1"/>
    <col min="15" max="15" width="5.28125" style="19" customWidth="1"/>
    <col min="16" max="16" width="5.28125" style="95" customWidth="1"/>
    <col min="17" max="18" width="5.28125" style="19" customWidth="1"/>
    <col min="19" max="19" width="6.7109375" style="21" customWidth="1"/>
    <col min="20" max="20" width="5.28125" style="19" customWidth="1"/>
    <col min="21" max="21" width="5.28125" style="21" customWidth="1"/>
    <col min="22" max="22" width="5.28125" style="19" customWidth="1"/>
    <col min="23" max="23" width="5.28125" style="21" customWidth="1"/>
    <col min="24" max="24" width="5.28125" style="3" customWidth="1"/>
    <col min="25" max="25" width="5.28125" style="34" customWidth="1"/>
    <col min="26" max="26" width="5.28125" style="3" customWidth="1"/>
    <col min="27" max="27" width="5.28125" style="34" customWidth="1"/>
    <col min="28" max="16384" width="9.140625" style="1" customWidth="1"/>
  </cols>
  <sheetData>
    <row r="1" spans="1:27" s="4" customFormat="1" ht="13.5" customHeight="1">
      <c r="A1" s="4" t="s">
        <v>0</v>
      </c>
      <c r="B1" s="27"/>
      <c r="C1" s="3"/>
      <c r="D1" s="5"/>
      <c r="E1" s="6"/>
      <c r="F1" s="24"/>
      <c r="G1" s="7"/>
      <c r="H1" s="8"/>
      <c r="I1" s="8"/>
      <c r="J1" s="9"/>
      <c r="K1" s="32"/>
      <c r="L1" s="75" t="s">
        <v>1</v>
      </c>
      <c r="M1" s="70"/>
      <c r="N1" s="75" t="s">
        <v>75</v>
      </c>
      <c r="O1" s="70"/>
      <c r="P1" s="75" t="s">
        <v>58</v>
      </c>
      <c r="Q1" s="70"/>
      <c r="R1" s="75" t="s">
        <v>76</v>
      </c>
      <c r="S1" s="71"/>
      <c r="T1" s="75" t="s">
        <v>66</v>
      </c>
      <c r="U1" s="71"/>
      <c r="V1" s="75" t="s">
        <v>2</v>
      </c>
      <c r="W1" s="71"/>
      <c r="X1" s="75" t="s">
        <v>3</v>
      </c>
      <c r="Y1" s="70"/>
      <c r="Z1" s="75" t="s">
        <v>4</v>
      </c>
      <c r="AA1" s="70"/>
    </row>
    <row r="2" spans="1:27" s="4" customFormat="1" ht="13.5" customHeight="1">
      <c r="A2" s="4" t="s">
        <v>5</v>
      </c>
      <c r="B2" s="27"/>
      <c r="C2" s="3"/>
      <c r="D2" s="5"/>
      <c r="E2" s="6"/>
      <c r="F2" s="24"/>
      <c r="G2" s="7"/>
      <c r="H2" s="8"/>
      <c r="I2" s="8"/>
      <c r="J2" s="9"/>
      <c r="K2" s="32"/>
      <c r="L2" s="76" t="s">
        <v>85</v>
      </c>
      <c r="M2" s="11"/>
      <c r="N2" s="76" t="s">
        <v>86</v>
      </c>
      <c r="O2" s="31" t="s">
        <v>4</v>
      </c>
      <c r="P2" s="76" t="s">
        <v>87</v>
      </c>
      <c r="Q2" s="11"/>
      <c r="R2" s="97" t="s">
        <v>4</v>
      </c>
      <c r="S2" s="10"/>
      <c r="T2" s="83" t="s">
        <v>88</v>
      </c>
      <c r="U2" s="10" t="s">
        <v>44</v>
      </c>
      <c r="V2" s="83" t="s">
        <v>89</v>
      </c>
      <c r="W2" s="10"/>
      <c r="X2" s="89" t="s">
        <v>90</v>
      </c>
      <c r="Y2" s="34" t="s">
        <v>4</v>
      </c>
      <c r="Z2" s="90" t="s">
        <v>4</v>
      </c>
      <c r="AA2" s="34" t="s">
        <v>4</v>
      </c>
    </row>
    <row r="3" spans="1:27" s="98" customFormat="1" ht="9.75" customHeight="1">
      <c r="A3" s="98" t="s">
        <v>6</v>
      </c>
      <c r="B3" s="28"/>
      <c r="C3" s="99"/>
      <c r="D3" s="100"/>
      <c r="E3" s="101"/>
      <c r="F3" s="24"/>
      <c r="G3" s="102"/>
      <c r="H3" s="9"/>
      <c r="I3" s="9"/>
      <c r="J3" s="9"/>
      <c r="K3" s="40"/>
      <c r="L3" s="103">
        <v>4</v>
      </c>
      <c r="M3" s="104"/>
      <c r="N3" s="103">
        <v>4</v>
      </c>
      <c r="O3" s="104"/>
      <c r="P3" s="103">
        <v>4</v>
      </c>
      <c r="Q3" s="104"/>
      <c r="R3" s="103"/>
      <c r="S3" s="104"/>
      <c r="T3" s="103">
        <v>6</v>
      </c>
      <c r="U3" s="104"/>
      <c r="V3" s="103">
        <v>4</v>
      </c>
      <c r="W3" s="104"/>
      <c r="X3" s="105">
        <v>4</v>
      </c>
      <c r="Y3" s="70"/>
      <c r="Z3" s="105" t="s">
        <v>4</v>
      </c>
      <c r="AA3" s="70"/>
    </row>
    <row r="4" spans="1:27" s="10" customFormat="1" ht="13.5" customHeight="1">
      <c r="A4" s="4" t="s">
        <v>71</v>
      </c>
      <c r="B4" s="106">
        <f>SUM(L4+N4+P4+R4+T4+V4+AB4+X4+Z4)</f>
        <v>62</v>
      </c>
      <c r="C4" s="35"/>
      <c r="D4" s="35" t="s">
        <v>7</v>
      </c>
      <c r="E4" s="13" t="s">
        <v>51</v>
      </c>
      <c r="F4" s="17" t="s">
        <v>67</v>
      </c>
      <c r="G4" s="107" t="s">
        <v>53</v>
      </c>
      <c r="H4" s="14"/>
      <c r="I4" s="14"/>
      <c r="J4" s="8"/>
      <c r="K4" s="108"/>
      <c r="L4" s="77">
        <v>13</v>
      </c>
      <c r="M4" s="11"/>
      <c r="N4" s="77">
        <v>8</v>
      </c>
      <c r="O4" s="11"/>
      <c r="P4" s="77">
        <v>7</v>
      </c>
      <c r="Q4" s="11"/>
      <c r="R4" s="77"/>
      <c r="S4" s="11"/>
      <c r="T4" s="77">
        <v>12</v>
      </c>
      <c r="U4" s="11"/>
      <c r="V4" s="77">
        <v>12</v>
      </c>
      <c r="W4" s="11"/>
      <c r="X4" s="77">
        <v>10</v>
      </c>
      <c r="Y4" s="34"/>
      <c r="Z4" s="77"/>
      <c r="AA4" s="34"/>
    </row>
    <row r="5" spans="1:27" s="15" customFormat="1" ht="13.5" customHeight="1">
      <c r="A5" s="15" t="s">
        <v>8</v>
      </c>
      <c r="B5" s="25" t="s">
        <v>9</v>
      </c>
      <c r="C5" s="33" t="s">
        <v>91</v>
      </c>
      <c r="D5" s="16">
        <v>2004</v>
      </c>
      <c r="E5" s="17">
        <v>2004</v>
      </c>
      <c r="F5" s="72" t="s">
        <v>68</v>
      </c>
      <c r="G5" s="2" t="s">
        <v>52</v>
      </c>
      <c r="H5" s="2"/>
      <c r="I5" s="2"/>
      <c r="J5" s="2"/>
      <c r="K5" s="32"/>
      <c r="L5" s="78" t="s">
        <v>10</v>
      </c>
      <c r="M5" s="18" t="s">
        <v>11</v>
      </c>
      <c r="N5" s="78" t="s">
        <v>10</v>
      </c>
      <c r="O5" s="18" t="s">
        <v>11</v>
      </c>
      <c r="P5" s="78" t="s">
        <v>10</v>
      </c>
      <c r="Q5" s="18" t="s">
        <v>11</v>
      </c>
      <c r="R5" s="78" t="s">
        <v>10</v>
      </c>
      <c r="S5" s="18" t="s">
        <v>11</v>
      </c>
      <c r="T5" s="78" t="s">
        <v>10</v>
      </c>
      <c r="U5" s="18" t="s">
        <v>11</v>
      </c>
      <c r="V5" s="78" t="s">
        <v>10</v>
      </c>
      <c r="W5" s="18" t="s">
        <v>11</v>
      </c>
      <c r="X5" s="84" t="s">
        <v>10</v>
      </c>
      <c r="Y5" s="36" t="s">
        <v>11</v>
      </c>
      <c r="Z5" s="84" t="s">
        <v>4</v>
      </c>
      <c r="AA5" s="36" t="s">
        <v>4</v>
      </c>
    </row>
    <row r="6" spans="3:27" s="26" customFormat="1" ht="13.5" customHeight="1">
      <c r="C6" s="30"/>
      <c r="D6" s="37"/>
      <c r="E6" s="38"/>
      <c r="F6" s="29" t="s">
        <v>13</v>
      </c>
      <c r="G6" s="39" t="s">
        <v>12</v>
      </c>
      <c r="H6" s="39" t="s">
        <v>12</v>
      </c>
      <c r="I6" s="39" t="s">
        <v>12</v>
      </c>
      <c r="J6" s="39" t="s">
        <v>12</v>
      </c>
      <c r="K6" s="40"/>
      <c r="L6" s="79"/>
      <c r="M6" s="41" t="s">
        <v>13</v>
      </c>
      <c r="N6" s="79"/>
      <c r="O6" s="41" t="s">
        <v>13</v>
      </c>
      <c r="P6" s="79"/>
      <c r="Q6" s="41" t="s">
        <v>13</v>
      </c>
      <c r="R6" s="79"/>
      <c r="S6" s="41" t="s">
        <v>13</v>
      </c>
      <c r="T6" s="79"/>
      <c r="U6" s="41" t="s">
        <v>13</v>
      </c>
      <c r="V6" s="79"/>
      <c r="W6" s="41" t="s">
        <v>13</v>
      </c>
      <c r="X6" s="79"/>
      <c r="Y6" s="42" t="s">
        <v>13</v>
      </c>
      <c r="Z6" s="96"/>
      <c r="AA6" s="42" t="s">
        <v>4</v>
      </c>
    </row>
    <row r="7" spans="1:27" s="43" customFormat="1" ht="15.75" customHeight="1">
      <c r="A7" s="53" t="s">
        <v>14</v>
      </c>
      <c r="B7" s="44" t="s">
        <v>15</v>
      </c>
      <c r="C7" s="45">
        <v>10</v>
      </c>
      <c r="D7" s="46">
        <v>1</v>
      </c>
      <c r="E7" s="47">
        <f aca="true" t="shared" si="0" ref="E7:E25">M7+O7+Q7+S7+U7+W7-G7-H7-I7-J7+Y7+AA7+F7</f>
        <v>65</v>
      </c>
      <c r="F7" s="48">
        <v>1</v>
      </c>
      <c r="G7" s="45">
        <v>10</v>
      </c>
      <c r="H7" s="45"/>
      <c r="J7" s="54"/>
      <c r="K7" s="49"/>
      <c r="L7" s="80">
        <v>1</v>
      </c>
      <c r="M7" s="55">
        <v>18</v>
      </c>
      <c r="N7" s="81">
        <v>1</v>
      </c>
      <c r="O7" s="50">
        <v>13</v>
      </c>
      <c r="P7" s="81" t="s">
        <v>12</v>
      </c>
      <c r="Q7" s="46"/>
      <c r="R7" s="81"/>
      <c r="S7" s="46"/>
      <c r="T7" s="81">
        <v>3</v>
      </c>
      <c r="U7" s="46">
        <v>16</v>
      </c>
      <c r="V7" s="81">
        <v>1</v>
      </c>
      <c r="W7" s="50">
        <v>17</v>
      </c>
      <c r="X7" s="85">
        <v>5</v>
      </c>
      <c r="Y7" s="50">
        <v>10</v>
      </c>
      <c r="Z7" s="85"/>
      <c r="AA7" s="50"/>
    </row>
    <row r="8" spans="1:27" s="43" customFormat="1" ht="15.75" customHeight="1">
      <c r="A8" s="43" t="s">
        <v>26</v>
      </c>
      <c r="B8" s="44" t="s">
        <v>27</v>
      </c>
      <c r="C8" s="45">
        <v>2</v>
      </c>
      <c r="D8" s="46">
        <v>2</v>
      </c>
      <c r="E8" s="47">
        <f t="shared" si="0"/>
        <v>60</v>
      </c>
      <c r="F8" s="48">
        <v>1</v>
      </c>
      <c r="G8" s="45">
        <v>8</v>
      </c>
      <c r="H8" s="45"/>
      <c r="K8" s="49"/>
      <c r="L8" s="81">
        <v>2</v>
      </c>
      <c r="M8" s="50">
        <v>16</v>
      </c>
      <c r="N8" s="81" t="s">
        <v>12</v>
      </c>
      <c r="O8" s="50"/>
      <c r="P8" s="81">
        <v>4</v>
      </c>
      <c r="Q8" s="46">
        <v>8</v>
      </c>
      <c r="R8" s="81"/>
      <c r="S8" s="46"/>
      <c r="T8" s="81">
        <v>1</v>
      </c>
      <c r="U8" s="46">
        <v>19</v>
      </c>
      <c r="V8" s="81">
        <v>8</v>
      </c>
      <c r="W8" s="50">
        <v>9</v>
      </c>
      <c r="X8" s="88">
        <v>1</v>
      </c>
      <c r="Y8" s="50">
        <v>15</v>
      </c>
      <c r="Z8" s="81"/>
      <c r="AA8" s="50"/>
    </row>
    <row r="9" spans="1:27" s="43" customFormat="1" ht="15.75" customHeight="1">
      <c r="A9" s="43" t="s">
        <v>22</v>
      </c>
      <c r="B9" s="44" t="s">
        <v>23</v>
      </c>
      <c r="C9" s="45">
        <v>5</v>
      </c>
      <c r="D9" s="46">
        <v>3</v>
      </c>
      <c r="E9" s="47">
        <f t="shared" si="0"/>
        <v>56</v>
      </c>
      <c r="F9" s="48">
        <v>1</v>
      </c>
      <c r="G9" s="45">
        <v>11</v>
      </c>
      <c r="H9" s="45"/>
      <c r="K9" s="49"/>
      <c r="L9" s="81">
        <v>4</v>
      </c>
      <c r="M9" s="50">
        <v>14</v>
      </c>
      <c r="N9" s="81">
        <v>2</v>
      </c>
      <c r="O9" s="50">
        <v>11</v>
      </c>
      <c r="P9" s="81" t="s">
        <v>12</v>
      </c>
      <c r="Q9" s="46"/>
      <c r="R9" s="81"/>
      <c r="S9" s="46"/>
      <c r="T9" s="81">
        <v>4</v>
      </c>
      <c r="U9" s="46">
        <v>15</v>
      </c>
      <c r="V9" s="81">
        <v>4</v>
      </c>
      <c r="W9" s="50">
        <v>13</v>
      </c>
      <c r="X9" s="88">
        <v>2</v>
      </c>
      <c r="Y9" s="50">
        <v>13</v>
      </c>
      <c r="Z9" s="81"/>
      <c r="AA9" s="50"/>
    </row>
    <row r="10" spans="1:27" s="43" customFormat="1" ht="15.75" customHeight="1">
      <c r="A10" s="43" t="s">
        <v>28</v>
      </c>
      <c r="B10" s="44" t="s">
        <v>46</v>
      </c>
      <c r="C10" s="45">
        <v>4</v>
      </c>
      <c r="D10" s="46">
        <v>4</v>
      </c>
      <c r="E10" s="47">
        <f t="shared" si="0"/>
        <v>54</v>
      </c>
      <c r="F10" s="48">
        <v>1</v>
      </c>
      <c r="G10" s="45">
        <v>11</v>
      </c>
      <c r="H10" s="45"/>
      <c r="K10" s="49"/>
      <c r="L10" s="81">
        <v>6</v>
      </c>
      <c r="M10" s="50">
        <v>12</v>
      </c>
      <c r="N10" s="81" t="s">
        <v>12</v>
      </c>
      <c r="O10" s="50"/>
      <c r="P10" s="81">
        <v>1</v>
      </c>
      <c r="Q10" s="46">
        <v>12</v>
      </c>
      <c r="R10" s="81"/>
      <c r="S10" s="46"/>
      <c r="T10" s="81">
        <v>5</v>
      </c>
      <c r="U10" s="46">
        <v>14</v>
      </c>
      <c r="V10" s="81">
        <v>2</v>
      </c>
      <c r="W10" s="50">
        <v>15</v>
      </c>
      <c r="X10" s="85">
        <v>4</v>
      </c>
      <c r="Y10" s="50">
        <v>11</v>
      </c>
      <c r="Z10" s="81"/>
      <c r="AA10" s="50"/>
    </row>
    <row r="11" spans="1:27" s="43" customFormat="1" ht="15.75" customHeight="1">
      <c r="A11" s="43" t="s">
        <v>20</v>
      </c>
      <c r="B11" s="44" t="s">
        <v>21</v>
      </c>
      <c r="C11" s="45">
        <v>3</v>
      </c>
      <c r="D11" s="46">
        <v>5</v>
      </c>
      <c r="E11" s="47">
        <f t="shared" si="0"/>
        <v>49</v>
      </c>
      <c r="F11" s="48">
        <v>3</v>
      </c>
      <c r="G11" s="45">
        <v>8</v>
      </c>
      <c r="H11" s="45">
        <v>9</v>
      </c>
      <c r="K11" s="49"/>
      <c r="L11" s="80">
        <v>5</v>
      </c>
      <c r="M11" s="50">
        <v>13</v>
      </c>
      <c r="N11" s="81">
        <v>5</v>
      </c>
      <c r="O11" s="50">
        <v>8</v>
      </c>
      <c r="P11" s="81">
        <v>3</v>
      </c>
      <c r="Q11" s="46">
        <v>9</v>
      </c>
      <c r="R11" s="81"/>
      <c r="S11" s="46"/>
      <c r="T11" s="81">
        <v>7</v>
      </c>
      <c r="U11" s="46">
        <v>12</v>
      </c>
      <c r="V11" s="81">
        <v>5</v>
      </c>
      <c r="W11" s="50">
        <v>12</v>
      </c>
      <c r="X11" s="88">
        <v>6</v>
      </c>
      <c r="Y11" s="50">
        <v>9</v>
      </c>
      <c r="Z11" s="88"/>
      <c r="AA11" s="50"/>
    </row>
    <row r="12" spans="1:27" s="43" customFormat="1" ht="15.75" customHeight="1">
      <c r="A12" s="43" t="s">
        <v>16</v>
      </c>
      <c r="B12" s="44" t="s">
        <v>17</v>
      </c>
      <c r="C12" s="45">
        <v>6</v>
      </c>
      <c r="D12" s="46">
        <v>6</v>
      </c>
      <c r="E12" s="47">
        <f t="shared" si="0"/>
        <v>47</v>
      </c>
      <c r="F12" s="48"/>
      <c r="G12" s="45"/>
      <c r="H12" s="45"/>
      <c r="K12" s="49"/>
      <c r="L12" s="81" t="s">
        <v>12</v>
      </c>
      <c r="M12" s="50"/>
      <c r="N12" s="81">
        <v>4</v>
      </c>
      <c r="O12" s="50">
        <v>9</v>
      </c>
      <c r="P12" s="81">
        <v>2</v>
      </c>
      <c r="Q12" s="46">
        <v>10</v>
      </c>
      <c r="R12" s="81"/>
      <c r="S12" s="46"/>
      <c r="T12" s="81">
        <v>2</v>
      </c>
      <c r="U12" s="46">
        <v>17</v>
      </c>
      <c r="V12" s="81">
        <v>6</v>
      </c>
      <c r="W12" s="50">
        <v>11</v>
      </c>
      <c r="X12" s="85"/>
      <c r="Y12" s="50"/>
      <c r="Z12" s="81"/>
      <c r="AA12" s="50"/>
    </row>
    <row r="13" spans="1:27" s="43" customFormat="1" ht="15.75" customHeight="1">
      <c r="A13" s="43" t="s">
        <v>18</v>
      </c>
      <c r="B13" s="44" t="s">
        <v>19</v>
      </c>
      <c r="C13" s="45">
        <v>12</v>
      </c>
      <c r="D13" s="46">
        <v>7</v>
      </c>
      <c r="E13" s="47">
        <f t="shared" si="0"/>
        <v>47</v>
      </c>
      <c r="F13" s="48"/>
      <c r="G13" s="45"/>
      <c r="H13" s="45"/>
      <c r="K13" s="49"/>
      <c r="L13" s="80">
        <v>3</v>
      </c>
      <c r="M13" s="50">
        <v>15</v>
      </c>
      <c r="N13" s="81">
        <v>6</v>
      </c>
      <c r="O13" s="50">
        <v>7</v>
      </c>
      <c r="P13" s="81" t="s">
        <v>12</v>
      </c>
      <c r="Q13" s="46"/>
      <c r="R13" s="81"/>
      <c r="S13" s="46"/>
      <c r="T13" s="81">
        <v>8</v>
      </c>
      <c r="U13" s="46">
        <v>11</v>
      </c>
      <c r="V13" s="81">
        <v>3</v>
      </c>
      <c r="W13" s="50">
        <v>14</v>
      </c>
      <c r="X13" s="85"/>
      <c r="Y13" s="50"/>
      <c r="Z13" s="85"/>
      <c r="AA13" s="50"/>
    </row>
    <row r="14" spans="1:27" s="73" customFormat="1" ht="15.75" customHeight="1">
      <c r="A14" s="43" t="s">
        <v>81</v>
      </c>
      <c r="B14" s="44" t="s">
        <v>82</v>
      </c>
      <c r="C14" s="45">
        <v>17</v>
      </c>
      <c r="D14" s="62">
        <v>8</v>
      </c>
      <c r="E14" s="47">
        <f t="shared" si="0"/>
        <v>31</v>
      </c>
      <c r="F14" s="114"/>
      <c r="G14" s="45"/>
      <c r="H14" s="45"/>
      <c r="K14" s="110"/>
      <c r="L14" s="81">
        <v>8</v>
      </c>
      <c r="M14" s="57">
        <v>10</v>
      </c>
      <c r="N14" s="82" t="s">
        <v>12</v>
      </c>
      <c r="O14" s="62"/>
      <c r="P14" s="111" t="s">
        <v>12</v>
      </c>
      <c r="Q14" s="62"/>
      <c r="R14" s="111"/>
      <c r="S14" s="62"/>
      <c r="T14" s="82">
        <v>6</v>
      </c>
      <c r="U14" s="57">
        <v>13</v>
      </c>
      <c r="V14" s="111" t="s">
        <v>12</v>
      </c>
      <c r="W14" s="57"/>
      <c r="X14" s="81">
        <v>7</v>
      </c>
      <c r="Y14" s="57">
        <v>8</v>
      </c>
      <c r="Z14" s="111"/>
      <c r="AA14" s="57"/>
    </row>
    <row r="15" spans="1:27" s="43" customFormat="1" ht="15.75" customHeight="1">
      <c r="A15" s="43" t="s">
        <v>83</v>
      </c>
      <c r="B15" s="44" t="s">
        <v>29</v>
      </c>
      <c r="C15" s="45">
        <v>1</v>
      </c>
      <c r="D15" s="46">
        <v>9</v>
      </c>
      <c r="E15" s="47">
        <f>M15+O15+Q15+S15+U15+W15-G15-H15-I15-J15+Y15+AA15+F15</f>
        <v>31</v>
      </c>
      <c r="F15" s="48"/>
      <c r="G15" s="45"/>
      <c r="H15" s="45"/>
      <c r="K15" s="49"/>
      <c r="L15" s="81">
        <v>7</v>
      </c>
      <c r="M15" s="50">
        <v>11</v>
      </c>
      <c r="N15" s="81">
        <v>3</v>
      </c>
      <c r="O15" s="50">
        <v>10</v>
      </c>
      <c r="P15" s="81" t="s">
        <v>12</v>
      </c>
      <c r="Q15" s="46"/>
      <c r="R15" s="81"/>
      <c r="S15" s="46"/>
      <c r="T15" s="81" t="s">
        <v>12</v>
      </c>
      <c r="U15" s="46"/>
      <c r="V15" s="81">
        <v>7</v>
      </c>
      <c r="W15" s="50">
        <v>10</v>
      </c>
      <c r="X15" s="86"/>
      <c r="Y15" s="50"/>
      <c r="Z15" s="85"/>
      <c r="AA15" s="50"/>
    </row>
    <row r="16" spans="1:27" s="73" customFormat="1" ht="15.75" customHeight="1">
      <c r="A16" s="43" t="s">
        <v>79</v>
      </c>
      <c r="B16" s="44" t="s">
        <v>80</v>
      </c>
      <c r="C16" s="45">
        <v>13</v>
      </c>
      <c r="D16" s="46">
        <v>10</v>
      </c>
      <c r="E16" s="47">
        <f t="shared" si="0"/>
        <v>29</v>
      </c>
      <c r="F16" s="109"/>
      <c r="G16" s="45"/>
      <c r="H16" s="45"/>
      <c r="K16" s="110"/>
      <c r="L16" s="81">
        <v>9</v>
      </c>
      <c r="M16" s="57">
        <v>9</v>
      </c>
      <c r="N16" s="111">
        <v>7</v>
      </c>
      <c r="O16" s="62">
        <v>6</v>
      </c>
      <c r="P16" s="111" t="s">
        <v>12</v>
      </c>
      <c r="Q16" s="62"/>
      <c r="R16" s="111"/>
      <c r="S16" s="62"/>
      <c r="T16" s="82">
        <v>10</v>
      </c>
      <c r="U16" s="62">
        <v>9</v>
      </c>
      <c r="V16" s="81">
        <v>12</v>
      </c>
      <c r="W16" s="57">
        <v>5</v>
      </c>
      <c r="X16" s="112"/>
      <c r="Y16" s="57"/>
      <c r="Z16" s="113"/>
      <c r="AA16" s="57"/>
    </row>
    <row r="17" spans="1:27" s="58" customFormat="1" ht="15.75" customHeight="1">
      <c r="A17" s="43" t="s">
        <v>24</v>
      </c>
      <c r="B17" s="43" t="s">
        <v>25</v>
      </c>
      <c r="C17" s="45">
        <v>7</v>
      </c>
      <c r="D17" s="46">
        <v>11</v>
      </c>
      <c r="E17" s="47">
        <f t="shared" si="0"/>
        <v>29</v>
      </c>
      <c r="F17" s="48">
        <v>1</v>
      </c>
      <c r="G17" s="45">
        <v>5</v>
      </c>
      <c r="H17" s="45"/>
      <c r="I17" s="43"/>
      <c r="J17" s="43"/>
      <c r="K17" s="49"/>
      <c r="L17" s="81">
        <v>11</v>
      </c>
      <c r="M17" s="50">
        <v>7</v>
      </c>
      <c r="N17" s="81" t="s">
        <v>12</v>
      </c>
      <c r="O17" s="50"/>
      <c r="P17" s="81">
        <v>7</v>
      </c>
      <c r="Q17" s="46">
        <v>5</v>
      </c>
      <c r="R17" s="81"/>
      <c r="S17" s="46"/>
      <c r="T17" s="81">
        <v>11</v>
      </c>
      <c r="U17" s="46">
        <v>8</v>
      </c>
      <c r="V17" s="81">
        <v>9</v>
      </c>
      <c r="W17" s="50">
        <v>8</v>
      </c>
      <c r="X17" s="85">
        <v>10</v>
      </c>
      <c r="Y17" s="57">
        <v>5</v>
      </c>
      <c r="Z17" s="85"/>
      <c r="AA17" s="57"/>
    </row>
    <row r="18" spans="1:27" s="2" customFormat="1" ht="15.75" customHeight="1">
      <c r="A18" s="43" t="s">
        <v>64</v>
      </c>
      <c r="B18" s="44" t="s">
        <v>65</v>
      </c>
      <c r="C18" s="45">
        <v>15</v>
      </c>
      <c r="D18" s="46">
        <v>12</v>
      </c>
      <c r="E18" s="47">
        <f t="shared" si="0"/>
        <v>29</v>
      </c>
      <c r="F18" s="60"/>
      <c r="G18" s="45"/>
      <c r="H18" s="45"/>
      <c r="K18" s="69"/>
      <c r="L18" s="81">
        <v>10</v>
      </c>
      <c r="M18" s="57">
        <v>8</v>
      </c>
      <c r="N18" s="82" t="s">
        <v>12</v>
      </c>
      <c r="O18" s="62"/>
      <c r="P18" s="82">
        <v>5</v>
      </c>
      <c r="Q18" s="62">
        <v>7</v>
      </c>
      <c r="R18" s="82"/>
      <c r="S18" s="62"/>
      <c r="T18" s="82" t="s">
        <v>12</v>
      </c>
      <c r="U18" s="62"/>
      <c r="V18" s="81">
        <v>10</v>
      </c>
      <c r="W18" s="57">
        <v>7</v>
      </c>
      <c r="X18" s="87">
        <v>8</v>
      </c>
      <c r="Y18" s="46">
        <v>7</v>
      </c>
      <c r="Z18" s="86"/>
      <c r="AA18" s="57"/>
    </row>
    <row r="19" spans="1:27" s="164" customFormat="1" ht="15.75" customHeight="1">
      <c r="A19" s="164" t="s">
        <v>93</v>
      </c>
      <c r="B19" s="165" t="s">
        <v>92</v>
      </c>
      <c r="C19" s="157" t="s">
        <v>12</v>
      </c>
      <c r="D19" s="157">
        <v>13</v>
      </c>
      <c r="E19" s="166">
        <f t="shared" si="0"/>
        <v>28</v>
      </c>
      <c r="F19" s="167">
        <v>3</v>
      </c>
      <c r="G19" s="173">
        <v>5</v>
      </c>
      <c r="H19" s="173">
        <v>5</v>
      </c>
      <c r="K19" s="168"/>
      <c r="L19" s="174">
        <v>13</v>
      </c>
      <c r="M19" s="157">
        <v>5</v>
      </c>
      <c r="N19" s="174">
        <v>8</v>
      </c>
      <c r="O19" s="157">
        <v>5</v>
      </c>
      <c r="P19" s="174">
        <v>6</v>
      </c>
      <c r="Q19" s="157">
        <v>6</v>
      </c>
      <c r="R19" s="169"/>
      <c r="S19" s="157"/>
      <c r="T19" s="174">
        <v>12</v>
      </c>
      <c r="U19" s="170">
        <v>7</v>
      </c>
      <c r="V19" s="174">
        <v>11</v>
      </c>
      <c r="W19" s="170">
        <v>6</v>
      </c>
      <c r="X19" s="175">
        <v>9</v>
      </c>
      <c r="Y19" s="157">
        <v>6</v>
      </c>
      <c r="Z19" s="171"/>
      <c r="AA19" s="170"/>
    </row>
    <row r="20" spans="1:27" s="58" customFormat="1" ht="15.75" customHeight="1">
      <c r="A20" s="59" t="s">
        <v>54</v>
      </c>
      <c r="B20" s="44" t="s">
        <v>30</v>
      </c>
      <c r="C20" s="45">
        <v>8</v>
      </c>
      <c r="D20" s="46">
        <v>14</v>
      </c>
      <c r="E20" s="47">
        <f t="shared" si="0"/>
        <v>22</v>
      </c>
      <c r="F20" s="48"/>
      <c r="G20" s="59"/>
      <c r="H20" s="59"/>
      <c r="I20" s="59"/>
      <c r="J20" s="59"/>
      <c r="K20" s="49"/>
      <c r="L20" s="81" t="s">
        <v>12</v>
      </c>
      <c r="M20" s="50"/>
      <c r="N20" s="81" t="s">
        <v>12</v>
      </c>
      <c r="O20" s="46"/>
      <c r="P20" s="81" t="s">
        <v>12</v>
      </c>
      <c r="Q20" s="46"/>
      <c r="R20" s="81"/>
      <c r="S20" s="46"/>
      <c r="T20" s="81">
        <v>9</v>
      </c>
      <c r="U20" s="46">
        <v>10</v>
      </c>
      <c r="V20" s="81" t="s">
        <v>12</v>
      </c>
      <c r="W20" s="50"/>
      <c r="X20" s="85">
        <v>3</v>
      </c>
      <c r="Y20" s="57">
        <v>12</v>
      </c>
      <c r="Z20" s="88"/>
      <c r="AA20" s="57"/>
    </row>
    <row r="21" spans="1:27" s="155" customFormat="1" ht="15.75" customHeight="1">
      <c r="A21" s="155" t="s">
        <v>70</v>
      </c>
      <c r="B21" s="156" t="s">
        <v>47</v>
      </c>
      <c r="C21" s="173" t="s">
        <v>12</v>
      </c>
      <c r="D21" s="161">
        <v>15</v>
      </c>
      <c r="E21" s="47">
        <f t="shared" si="0"/>
        <v>6</v>
      </c>
      <c r="F21" s="158"/>
      <c r="K21" s="159"/>
      <c r="L21" s="160">
        <v>12</v>
      </c>
      <c r="M21" s="162">
        <v>6</v>
      </c>
      <c r="N21" s="160" t="s">
        <v>12</v>
      </c>
      <c r="O21" s="161"/>
      <c r="P21" s="160" t="s">
        <v>12</v>
      </c>
      <c r="Q21" s="161"/>
      <c r="R21" s="160"/>
      <c r="S21" s="161"/>
      <c r="T21" s="160" t="s">
        <v>12</v>
      </c>
      <c r="U21" s="161"/>
      <c r="V21" s="160" t="s">
        <v>12</v>
      </c>
      <c r="W21" s="162"/>
      <c r="X21" s="172"/>
      <c r="Y21" s="162"/>
      <c r="Z21" s="163"/>
      <c r="AA21" s="162"/>
    </row>
    <row r="22" spans="1:27" s="73" customFormat="1" ht="15.75" customHeight="1">
      <c r="A22" s="43" t="s">
        <v>72</v>
      </c>
      <c r="B22" s="44" t="s">
        <v>73</v>
      </c>
      <c r="C22" s="45">
        <v>9</v>
      </c>
      <c r="D22" s="46"/>
      <c r="E22" s="47">
        <f t="shared" si="0"/>
        <v>0</v>
      </c>
      <c r="F22" s="60"/>
      <c r="G22" s="2"/>
      <c r="H22" s="2"/>
      <c r="I22" s="2"/>
      <c r="J22" s="2"/>
      <c r="K22" s="69"/>
      <c r="L22" s="82"/>
      <c r="M22" s="62"/>
      <c r="N22" s="82"/>
      <c r="O22" s="62"/>
      <c r="P22" s="82"/>
      <c r="Q22" s="62"/>
      <c r="R22" s="82"/>
      <c r="S22" s="62"/>
      <c r="T22" s="82"/>
      <c r="U22" s="62"/>
      <c r="V22" s="82"/>
      <c r="W22" s="57"/>
      <c r="X22" s="87"/>
      <c r="Y22" s="57"/>
      <c r="Z22" s="87"/>
      <c r="AA22" s="57"/>
    </row>
    <row r="23" spans="1:27" s="43" customFormat="1" ht="15.75" customHeight="1">
      <c r="A23" s="43" t="s">
        <v>84</v>
      </c>
      <c r="B23" s="44" t="s">
        <v>45</v>
      </c>
      <c r="C23" s="45">
        <v>11</v>
      </c>
      <c r="D23" s="46"/>
      <c r="E23" s="47">
        <f t="shared" si="0"/>
        <v>0</v>
      </c>
      <c r="F23" s="61"/>
      <c r="K23" s="49"/>
      <c r="L23" s="81"/>
      <c r="M23" s="50"/>
      <c r="N23" s="81"/>
      <c r="O23" s="46"/>
      <c r="P23" s="81"/>
      <c r="Q23" s="46"/>
      <c r="R23" s="81"/>
      <c r="S23" s="46"/>
      <c r="T23" s="81"/>
      <c r="U23" s="50"/>
      <c r="V23" s="81"/>
      <c r="W23" s="50"/>
      <c r="X23" s="81"/>
      <c r="Y23" s="50"/>
      <c r="Z23" s="81"/>
      <c r="AA23" s="50"/>
    </row>
    <row r="24" spans="1:27" s="73" customFormat="1" ht="15.75" customHeight="1">
      <c r="A24" s="43" t="s">
        <v>77</v>
      </c>
      <c r="B24" s="44" t="s">
        <v>78</v>
      </c>
      <c r="C24" s="45">
        <v>14</v>
      </c>
      <c r="D24" s="62"/>
      <c r="E24" s="47">
        <f t="shared" si="0"/>
        <v>0</v>
      </c>
      <c r="F24" s="114"/>
      <c r="K24" s="110"/>
      <c r="L24" s="81"/>
      <c r="M24" s="62"/>
      <c r="N24" s="111"/>
      <c r="O24" s="62"/>
      <c r="P24" s="111"/>
      <c r="Q24" s="62"/>
      <c r="R24" s="111"/>
      <c r="S24" s="62"/>
      <c r="T24" s="111"/>
      <c r="U24" s="57"/>
      <c r="V24" s="111"/>
      <c r="W24" s="57"/>
      <c r="X24" s="112"/>
      <c r="Y24" s="57"/>
      <c r="Z24" s="111"/>
      <c r="AA24" s="57"/>
    </row>
    <row r="25" spans="1:27" s="2" customFormat="1" ht="15.75" customHeight="1">
      <c r="A25" s="59" t="s">
        <v>35</v>
      </c>
      <c r="B25" s="44" t="s">
        <v>36</v>
      </c>
      <c r="C25" s="45">
        <v>16</v>
      </c>
      <c r="D25" s="46"/>
      <c r="E25" s="47">
        <f t="shared" si="0"/>
        <v>0</v>
      </c>
      <c r="F25" s="60"/>
      <c r="G25" s="59"/>
      <c r="H25" s="59"/>
      <c r="I25" s="59"/>
      <c r="J25" s="59"/>
      <c r="K25" s="49"/>
      <c r="L25" s="81"/>
      <c r="M25" s="50"/>
      <c r="N25" s="81"/>
      <c r="O25" s="46"/>
      <c r="P25" s="81"/>
      <c r="Q25" s="46"/>
      <c r="R25" s="81"/>
      <c r="S25" s="46"/>
      <c r="T25" s="81"/>
      <c r="U25" s="46"/>
      <c r="V25" s="81"/>
      <c r="W25" s="50"/>
      <c r="X25" s="85"/>
      <c r="Y25" s="57"/>
      <c r="Z25" s="81"/>
      <c r="AA25" s="57"/>
    </row>
    <row r="26" spans="2:27" s="150" customFormat="1" ht="6" customHeight="1">
      <c r="B26" s="28"/>
      <c r="C26" s="151"/>
      <c r="D26" s="104"/>
      <c r="E26" s="152"/>
      <c r="F26" s="153"/>
      <c r="K26" s="40"/>
      <c r="L26" s="154"/>
      <c r="M26" s="70"/>
      <c r="N26" s="154"/>
      <c r="O26" s="104"/>
      <c r="P26" s="154"/>
      <c r="Q26" s="104"/>
      <c r="R26" s="154"/>
      <c r="S26" s="104"/>
      <c r="T26" s="154"/>
      <c r="U26" s="70"/>
      <c r="V26" s="154"/>
      <c r="W26" s="70"/>
      <c r="X26" s="154"/>
      <c r="Y26" s="70"/>
      <c r="Z26" s="154"/>
      <c r="AA26" s="70"/>
    </row>
    <row r="27" spans="1:27" s="115" customFormat="1" ht="11.25">
      <c r="A27" s="115" t="s">
        <v>59</v>
      </c>
      <c r="B27" s="116" t="s">
        <v>60</v>
      </c>
      <c r="C27" s="117">
        <v>41</v>
      </c>
      <c r="D27" s="118"/>
      <c r="E27" s="119"/>
      <c r="F27" s="120"/>
      <c r="K27" s="121"/>
      <c r="L27" s="122"/>
      <c r="M27" s="117"/>
      <c r="N27" s="122"/>
      <c r="O27" s="118"/>
      <c r="P27" s="122"/>
      <c r="Q27" s="118"/>
      <c r="R27" s="122"/>
      <c r="S27" s="118"/>
      <c r="T27" s="122"/>
      <c r="U27" s="118"/>
      <c r="V27" s="122"/>
      <c r="W27" s="123"/>
      <c r="X27" s="124"/>
      <c r="Y27" s="123"/>
      <c r="Z27" s="125"/>
      <c r="AA27" s="123"/>
    </row>
    <row r="28" spans="1:27" s="115" customFormat="1" ht="11.25">
      <c r="A28" s="115" t="s">
        <v>40</v>
      </c>
      <c r="B28" s="116" t="s">
        <v>37</v>
      </c>
      <c r="C28" s="126">
        <v>47</v>
      </c>
      <c r="D28" s="118"/>
      <c r="E28" s="119"/>
      <c r="F28" s="120"/>
      <c r="K28" s="121"/>
      <c r="L28" s="122"/>
      <c r="M28" s="123"/>
      <c r="N28" s="122"/>
      <c r="O28" s="118"/>
      <c r="P28" s="122"/>
      <c r="Q28" s="118"/>
      <c r="R28" s="122"/>
      <c r="S28" s="118"/>
      <c r="T28" s="122"/>
      <c r="U28" s="118"/>
      <c r="V28" s="122"/>
      <c r="W28" s="123"/>
      <c r="X28" s="124"/>
      <c r="Y28" s="123"/>
      <c r="Z28" s="125"/>
      <c r="AA28" s="123"/>
    </row>
    <row r="29" spans="1:27" s="115" customFormat="1" ht="11.25">
      <c r="A29" s="115" t="s">
        <v>41</v>
      </c>
      <c r="B29" s="116" t="s">
        <v>42</v>
      </c>
      <c r="C29" s="126">
        <v>51</v>
      </c>
      <c r="D29" s="118"/>
      <c r="E29" s="119"/>
      <c r="F29" s="128"/>
      <c r="K29" s="121"/>
      <c r="L29" s="127"/>
      <c r="M29" s="123"/>
      <c r="N29" s="122"/>
      <c r="O29" s="123"/>
      <c r="P29" s="122"/>
      <c r="Q29" s="118"/>
      <c r="R29" s="122"/>
      <c r="S29" s="123"/>
      <c r="T29" s="122" t="s">
        <v>4</v>
      </c>
      <c r="U29" s="123"/>
      <c r="V29" s="122" t="s">
        <v>4</v>
      </c>
      <c r="W29" s="123"/>
      <c r="X29" s="124"/>
      <c r="Y29" s="123"/>
      <c r="Z29" s="124"/>
      <c r="AA29" s="123"/>
    </row>
    <row r="30" spans="1:27" s="131" customFormat="1" ht="11.25">
      <c r="A30" s="115" t="s">
        <v>69</v>
      </c>
      <c r="B30" s="116" t="s">
        <v>57</v>
      </c>
      <c r="C30" s="117">
        <v>52</v>
      </c>
      <c r="D30" s="129"/>
      <c r="E30" s="119"/>
      <c r="F30" s="130"/>
      <c r="K30" s="132"/>
      <c r="L30" s="133"/>
      <c r="M30" s="134"/>
      <c r="N30" s="135"/>
      <c r="O30" s="129"/>
      <c r="P30" s="122"/>
      <c r="Q30" s="129"/>
      <c r="R30" s="135"/>
      <c r="S30" s="129"/>
      <c r="T30" s="135" t="s">
        <v>4</v>
      </c>
      <c r="U30" s="129"/>
      <c r="V30" s="122"/>
      <c r="W30" s="136"/>
      <c r="X30" s="125"/>
      <c r="Y30" s="136"/>
      <c r="Z30" s="125"/>
      <c r="AA30" s="136"/>
    </row>
    <row r="31" spans="1:27" s="115" customFormat="1" ht="11.25">
      <c r="A31" s="137" t="s">
        <v>62</v>
      </c>
      <c r="B31" s="116" t="s">
        <v>63</v>
      </c>
      <c r="C31" s="117">
        <v>56</v>
      </c>
      <c r="D31" s="118"/>
      <c r="E31" s="119"/>
      <c r="F31" s="138"/>
      <c r="G31" s="139"/>
      <c r="H31" s="140"/>
      <c r="I31" s="140"/>
      <c r="J31" s="140"/>
      <c r="K31" s="121"/>
      <c r="L31" s="122"/>
      <c r="M31" s="118"/>
      <c r="N31" s="122"/>
      <c r="O31" s="118"/>
      <c r="P31" s="122"/>
      <c r="Q31" s="118"/>
      <c r="R31" s="122"/>
      <c r="T31" s="122"/>
      <c r="V31" s="122"/>
      <c r="W31" s="118"/>
      <c r="X31" s="125"/>
      <c r="Y31" s="123"/>
      <c r="Z31" s="122"/>
      <c r="AA31" s="123"/>
    </row>
    <row r="32" spans="1:27" s="115" customFormat="1" ht="11.25">
      <c r="A32" s="115" t="s">
        <v>38</v>
      </c>
      <c r="B32" s="116" t="s">
        <v>39</v>
      </c>
      <c r="C32" s="117">
        <v>57</v>
      </c>
      <c r="D32" s="129"/>
      <c r="E32" s="119"/>
      <c r="F32" s="128"/>
      <c r="K32" s="121"/>
      <c r="L32" s="122"/>
      <c r="M32" s="117"/>
      <c r="N32" s="122"/>
      <c r="O32" s="118"/>
      <c r="P32" s="122"/>
      <c r="Q32" s="118"/>
      <c r="R32" s="122"/>
      <c r="S32" s="118"/>
      <c r="T32" s="122"/>
      <c r="U32" s="123"/>
      <c r="V32" s="122"/>
      <c r="W32" s="123"/>
      <c r="X32" s="125"/>
      <c r="Y32" s="123"/>
      <c r="Z32" s="125"/>
      <c r="AA32" s="123"/>
    </row>
    <row r="33" spans="1:27" s="115" customFormat="1" ht="11.25">
      <c r="A33" s="141" t="s">
        <v>61</v>
      </c>
      <c r="B33" s="142" t="s">
        <v>57</v>
      </c>
      <c r="C33" s="117">
        <v>58</v>
      </c>
      <c r="D33" s="118"/>
      <c r="E33" s="119"/>
      <c r="F33" s="138"/>
      <c r="G33" s="139"/>
      <c r="H33" s="140"/>
      <c r="I33" s="140"/>
      <c r="J33" s="140"/>
      <c r="K33" s="121"/>
      <c r="L33" s="122"/>
      <c r="M33" s="118"/>
      <c r="N33" s="122"/>
      <c r="O33" s="118"/>
      <c r="P33" s="122"/>
      <c r="Q33" s="118"/>
      <c r="R33" s="122"/>
      <c r="T33" s="122"/>
      <c r="V33" s="122"/>
      <c r="W33" s="118"/>
      <c r="X33" s="122"/>
      <c r="Y33" s="123"/>
      <c r="Z33" s="122"/>
      <c r="AA33" s="123"/>
    </row>
    <row r="34" spans="1:27" s="115" customFormat="1" ht="11.25">
      <c r="A34" s="115" t="s">
        <v>48</v>
      </c>
      <c r="B34" s="116" t="s">
        <v>43</v>
      </c>
      <c r="C34" s="126">
        <v>59</v>
      </c>
      <c r="D34" s="129"/>
      <c r="E34" s="119"/>
      <c r="F34" s="120"/>
      <c r="K34" s="121"/>
      <c r="L34" s="122"/>
      <c r="M34" s="117"/>
      <c r="N34" s="122"/>
      <c r="O34" s="118"/>
      <c r="P34" s="122"/>
      <c r="Q34" s="118"/>
      <c r="R34" s="122"/>
      <c r="S34" s="118"/>
      <c r="T34" s="122"/>
      <c r="U34" s="123"/>
      <c r="V34" s="122"/>
      <c r="W34" s="123"/>
      <c r="X34" s="125"/>
      <c r="Y34" s="123"/>
      <c r="Z34" s="125"/>
      <c r="AA34" s="123"/>
    </row>
    <row r="35" spans="1:27" s="115" customFormat="1" ht="11.25">
      <c r="A35" s="115" t="s">
        <v>31</v>
      </c>
      <c r="B35" s="116" t="s">
        <v>32</v>
      </c>
      <c r="C35" s="117">
        <v>60</v>
      </c>
      <c r="D35" s="118"/>
      <c r="E35" s="119"/>
      <c r="F35" s="128"/>
      <c r="K35" s="121"/>
      <c r="L35" s="122"/>
      <c r="M35" s="123"/>
      <c r="N35" s="122"/>
      <c r="O35" s="118"/>
      <c r="P35" s="122"/>
      <c r="Q35" s="118"/>
      <c r="R35" s="122"/>
      <c r="S35" s="118"/>
      <c r="T35" s="122"/>
      <c r="U35" s="123"/>
      <c r="V35" s="122"/>
      <c r="W35" s="123"/>
      <c r="X35" s="124"/>
      <c r="Y35" s="123"/>
      <c r="Z35" s="124"/>
      <c r="AA35" s="123"/>
    </row>
    <row r="36" spans="1:27" s="115" customFormat="1" ht="11.25">
      <c r="A36" s="143" t="s">
        <v>55</v>
      </c>
      <c r="B36" s="116" t="s">
        <v>56</v>
      </c>
      <c r="C36" s="126">
        <v>61</v>
      </c>
      <c r="D36" s="118"/>
      <c r="E36" s="119"/>
      <c r="F36" s="128"/>
      <c r="K36" s="121"/>
      <c r="L36" s="122"/>
      <c r="M36" s="123"/>
      <c r="N36" s="122"/>
      <c r="O36" s="118"/>
      <c r="P36" s="122"/>
      <c r="Q36" s="118"/>
      <c r="R36" s="122"/>
      <c r="S36" s="118"/>
      <c r="T36" s="122"/>
      <c r="U36" s="123"/>
      <c r="V36" s="127"/>
      <c r="W36" s="123"/>
      <c r="X36" s="125"/>
      <c r="Y36" s="123"/>
      <c r="Z36" s="125"/>
      <c r="AA36" s="123"/>
    </row>
    <row r="37" spans="1:27" s="116" customFormat="1" ht="11.25">
      <c r="A37" s="143" t="s">
        <v>33</v>
      </c>
      <c r="B37" s="115" t="s">
        <v>34</v>
      </c>
      <c r="C37" s="117">
        <v>62</v>
      </c>
      <c r="D37" s="118"/>
      <c r="E37" s="119"/>
      <c r="F37" s="128"/>
      <c r="G37" s="115"/>
      <c r="H37" s="115"/>
      <c r="I37" s="115"/>
      <c r="J37" s="115"/>
      <c r="K37" s="121"/>
      <c r="L37" s="122"/>
      <c r="M37" s="117"/>
      <c r="N37" s="122"/>
      <c r="O37" s="118"/>
      <c r="P37" s="122"/>
      <c r="Q37" s="118"/>
      <c r="R37" s="122"/>
      <c r="S37" s="118"/>
      <c r="T37" s="122"/>
      <c r="U37" s="123"/>
      <c r="V37" s="127"/>
      <c r="W37" s="123"/>
      <c r="X37" s="125"/>
      <c r="Y37" s="144"/>
      <c r="Z37" s="125"/>
      <c r="AA37" s="144"/>
    </row>
    <row r="38" spans="1:27" s="115" customFormat="1" ht="11.25">
      <c r="A38" s="115" t="s">
        <v>50</v>
      </c>
      <c r="B38" s="116" t="s">
        <v>49</v>
      </c>
      <c r="C38" s="126">
        <v>63</v>
      </c>
      <c r="D38" s="118"/>
      <c r="E38" s="119"/>
      <c r="F38" s="120"/>
      <c r="K38" s="121"/>
      <c r="L38" s="124"/>
      <c r="M38" s="117"/>
      <c r="N38" s="122"/>
      <c r="O38" s="118"/>
      <c r="P38" s="122"/>
      <c r="Q38" s="118"/>
      <c r="R38" s="122"/>
      <c r="S38" s="118"/>
      <c r="T38" s="122"/>
      <c r="U38" s="123"/>
      <c r="V38" s="127"/>
      <c r="W38" s="123"/>
      <c r="X38" s="125"/>
      <c r="Y38" s="123"/>
      <c r="Z38" s="125"/>
      <c r="AA38" s="123"/>
    </row>
    <row r="39" spans="2:27" s="115" customFormat="1" ht="6" customHeight="1">
      <c r="B39" s="116"/>
      <c r="C39" s="126"/>
      <c r="D39" s="118"/>
      <c r="E39" s="119"/>
      <c r="F39" s="120"/>
      <c r="K39" s="121"/>
      <c r="L39" s="145"/>
      <c r="M39" s="117"/>
      <c r="N39" s="146"/>
      <c r="O39" s="118"/>
      <c r="P39" s="146"/>
      <c r="Q39" s="118"/>
      <c r="R39" s="146"/>
      <c r="S39" s="118"/>
      <c r="T39" s="146"/>
      <c r="U39" s="123"/>
      <c r="V39" s="147"/>
      <c r="W39" s="123"/>
      <c r="X39" s="148"/>
      <c r="Y39" s="123"/>
      <c r="Z39" s="148"/>
      <c r="AA39" s="123"/>
    </row>
    <row r="40" spans="2:27" s="43" customFormat="1" ht="3" customHeight="1">
      <c r="B40" s="44"/>
      <c r="C40" s="51"/>
      <c r="D40" s="46"/>
      <c r="E40" s="47"/>
      <c r="F40" s="61"/>
      <c r="K40" s="49"/>
      <c r="L40" s="52"/>
      <c r="M40" s="45"/>
      <c r="N40" s="91"/>
      <c r="O40" s="46"/>
      <c r="P40" s="91"/>
      <c r="Q40" s="46"/>
      <c r="R40" s="45"/>
      <c r="S40" s="46"/>
      <c r="T40" s="45"/>
      <c r="U40" s="50"/>
      <c r="V40" s="51"/>
      <c r="W40" s="50"/>
      <c r="X40" s="56"/>
      <c r="Y40" s="50"/>
      <c r="Z40" s="56"/>
      <c r="AA40" s="50"/>
    </row>
    <row r="41" spans="1:27" s="43" customFormat="1" ht="13.5" customHeight="1">
      <c r="A41" s="74" t="s">
        <v>74</v>
      </c>
      <c r="B41" s="44"/>
      <c r="C41" s="45"/>
      <c r="D41" s="62"/>
      <c r="E41" s="63"/>
      <c r="F41" s="63"/>
      <c r="G41" s="64"/>
      <c r="H41" s="65"/>
      <c r="I41" s="65"/>
      <c r="J41" s="65"/>
      <c r="K41" s="66"/>
      <c r="L41" s="45"/>
      <c r="M41" s="46"/>
      <c r="N41" s="92"/>
      <c r="O41" s="46"/>
      <c r="P41" s="92"/>
      <c r="Q41" s="46"/>
      <c r="R41" s="46"/>
      <c r="S41" s="67"/>
      <c r="T41" s="46"/>
      <c r="U41" s="67"/>
      <c r="V41" s="46"/>
      <c r="W41" s="67"/>
      <c r="X41" s="45"/>
      <c r="Y41" s="50"/>
      <c r="Z41" s="45"/>
      <c r="AA41" s="50"/>
    </row>
    <row r="42" spans="1:27" s="43" customFormat="1" ht="13.5" customHeight="1">
      <c r="A42" s="68" t="s">
        <v>94</v>
      </c>
      <c r="B42" s="44"/>
      <c r="C42" s="45"/>
      <c r="D42" s="62"/>
      <c r="E42" s="63"/>
      <c r="F42" s="63"/>
      <c r="G42" s="64"/>
      <c r="H42" s="65"/>
      <c r="I42" s="65"/>
      <c r="J42" s="65"/>
      <c r="K42" s="66"/>
      <c r="L42" s="45"/>
      <c r="M42" s="46"/>
      <c r="N42" s="92"/>
      <c r="O42" s="46"/>
      <c r="P42" s="92"/>
      <c r="Q42" s="46"/>
      <c r="R42" s="46"/>
      <c r="S42" s="67"/>
      <c r="T42" s="46"/>
      <c r="U42" s="67"/>
      <c r="V42" s="46"/>
      <c r="W42" s="67"/>
      <c r="X42" s="45"/>
      <c r="Y42" s="50"/>
      <c r="Z42" s="45"/>
      <c r="AA42" s="50"/>
    </row>
    <row r="43" spans="1:27" s="43" customFormat="1" ht="13.5" customHeight="1">
      <c r="A43" s="149" t="s">
        <v>95</v>
      </c>
      <c r="B43" s="44"/>
      <c r="C43" s="45"/>
      <c r="D43" s="62"/>
      <c r="E43" s="63"/>
      <c r="F43" s="63"/>
      <c r="G43" s="64"/>
      <c r="H43" s="65"/>
      <c r="I43" s="65"/>
      <c r="J43" s="65"/>
      <c r="K43" s="66"/>
      <c r="L43" s="45"/>
      <c r="M43" s="46"/>
      <c r="N43" s="92"/>
      <c r="O43" s="46"/>
      <c r="P43" s="94"/>
      <c r="Q43" s="46"/>
      <c r="R43" s="46"/>
      <c r="S43" s="67"/>
      <c r="T43" s="46"/>
      <c r="U43" s="67"/>
      <c r="V43" s="46"/>
      <c r="W43" s="67"/>
      <c r="X43" s="45"/>
      <c r="Y43" s="50"/>
      <c r="Z43" s="45"/>
      <c r="AA43" s="50"/>
    </row>
    <row r="44" spans="1:12" ht="13.5" customHeight="1">
      <c r="A44" s="12" t="s">
        <v>4</v>
      </c>
      <c r="L44" s="3"/>
    </row>
    <row r="45" ht="13.5" customHeight="1">
      <c r="L45" s="3"/>
    </row>
    <row r="46" ht="13.5" customHeight="1">
      <c r="L46" s="3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  <row r="117" ht="13.5" customHeight="1">
      <c r="L117" s="3"/>
    </row>
    <row r="118" ht="13.5" customHeight="1">
      <c r="L118" s="3"/>
    </row>
    <row r="119" ht="13.5" customHeight="1">
      <c r="L119" s="3"/>
    </row>
    <row r="120" ht="13.5" customHeight="1">
      <c r="L120" s="3"/>
    </row>
    <row r="121" ht="13.5" customHeight="1">
      <c r="L121" s="3"/>
    </row>
    <row r="122" ht="13.5" customHeight="1">
      <c r="L122" s="3"/>
    </row>
  </sheetData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1"/>
  <headerFooter alignWithMargins="0">
    <oddHeader>&amp;L&amp;"Helvetica,Regular"&amp;16mR - Ranking för miniRival 2004&amp;C&amp;"Helvetica,Regular"&amp;14Slutställning &amp;R&amp;"Helvetica,Regular"&amp;F  --  2004-10-17</oddHeader>
    <oddFooter>&amp;RSida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2004-10-18T17:31:55Z</cp:lastPrinted>
  <dcterms:created xsi:type="dcterms:W3CDTF">1997-08-26T12:00:15Z</dcterms:created>
  <dcterms:modified xsi:type="dcterms:W3CDTF">2004-10-18T17:31:59Z</dcterms:modified>
  <cp:category/>
  <cp:version/>
  <cp:contentType/>
  <cp:contentStatus/>
</cp:coreProperties>
</file>